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Лист1" sheetId="1" r:id="rId1"/>
  </sheets>
  <definedNames>
    <definedName name="_xlnm.Print_Area" localSheetId="0">Лист1!$A$1:$D$32</definedName>
  </definedNames>
  <calcPr calcId="162913"/>
</workbook>
</file>

<file path=xl/calcChain.xml><?xml version="1.0" encoding="utf-8"?>
<calcChain xmlns="http://schemas.openxmlformats.org/spreadsheetml/2006/main">
  <c r="D27" i="1" l="1"/>
  <c r="D26" i="1"/>
  <c r="D25" i="1" s="1"/>
  <c r="C27" i="1"/>
  <c r="C26" i="1" s="1"/>
  <c r="C25" i="1" s="1"/>
  <c r="D18" i="1"/>
  <c r="D13" i="1"/>
  <c r="D12" i="1" s="1"/>
  <c r="D16" i="1"/>
  <c r="D15" i="1" s="1"/>
  <c r="C13" i="1"/>
  <c r="C12" i="1" s="1"/>
  <c r="C24" i="1" s="1"/>
  <c r="C23" i="1" s="1"/>
  <c r="C22" i="1" s="1"/>
  <c r="C21" i="1" s="1"/>
  <c r="C20" i="1" s="1"/>
  <c r="C11" i="1" s="1"/>
  <c r="C18" i="1"/>
  <c r="C16" i="1"/>
  <c r="C15" i="1"/>
  <c r="D24" i="1" l="1"/>
  <c r="D23" i="1" s="1"/>
  <c r="D22" i="1" s="1"/>
  <c r="D21" i="1" s="1"/>
  <c r="D20" i="1" s="1"/>
  <c r="D11" i="1" s="1"/>
</calcChain>
</file>

<file path=xl/sharedStrings.xml><?xml version="1.0" encoding="utf-8"?>
<sst xmlns="http://schemas.openxmlformats.org/spreadsheetml/2006/main" count="50" uniqueCount="50">
  <si>
    <t>Получение кредитов от других бюджетов  бюджетной системы Российской Федерации  бюджетами муниципальных районов в валюте  Российской Федерации</t>
  </si>
  <si>
    <t>Изменение остатков средств на счетах по учету  средств бюджета</t>
  </si>
  <si>
    <t>Увеличение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</si>
  <si>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</si>
  <si>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муниципальных районов</t>
  </si>
  <si>
    <t>Уменьшение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</si>
  <si>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</si>
  <si>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муниципальных районов</t>
  </si>
  <si>
    <t>Получение бюджетных кредитов от других  бюджетов бюджетной системы Российской  Федерации в валюте Российской Федерации</t>
  </si>
  <si>
    <t>Погашение бюджетных кредитов от других  бюджетов бюджетной системы Российской  Федерации в валюте Российской Федерации</t>
  </si>
  <si>
    <t>Погашение бюджетами муниципальных районов кредитов от других бюджетов  бюджетной системы Российской Федерации  в валюте  Российской Федерации</t>
  </si>
  <si>
    <t xml:space="preserve">Источники внутреннего финансирования дефицита бюджета </t>
  </si>
  <si>
    <t>Увеличение прочих остатков средств  бюджетов</t>
  </si>
  <si>
    <t>Уменьшение прочих остатков средств  бюджетов</t>
  </si>
  <si>
    <t>Код бюджетной классификации</t>
  </si>
  <si>
    <t>Вид источника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</si>
  <si>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</si>
  <si>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</si>
  <si>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муниципальных районов в валюте Российской Федерации</t>
  </si>
  <si>
    <t>01  00  00  00  00  0000  000</t>
  </si>
  <si>
    <t>01  02  00  00  00  0000  000</t>
  </si>
  <si>
    <t>01  02  00  00  00  0000  700</t>
  </si>
  <si>
    <t>01  02  00  00  05  0000  710</t>
  </si>
  <si>
    <t>01  05  00  00  00  0000  000</t>
  </si>
  <si>
    <t>01  05  00  00  00  0000  500</t>
  </si>
  <si>
    <t>01  05  02  00  00  0000  500</t>
  </si>
  <si>
    <t>01  05  02  01  00  0000  510</t>
  </si>
  <si>
    <t>01  05  02  01  05  0000  510</t>
  </si>
  <si>
    <t>01  05  00  00  00  0000  600</t>
  </si>
  <si>
    <t>01  05  02  00  00  0000  600</t>
  </si>
  <si>
    <t>01  05  02  01  00  0000  610</t>
  </si>
  <si>
    <t>01  05  02  01  05  0000  610</t>
  </si>
  <si>
    <t>01  03  01  00  05  0000  710</t>
  </si>
  <si>
    <t>01  03  01  00  05  0000  810</t>
  </si>
  <si>
    <t>01  03  01  00  00  0000  700</t>
  </si>
  <si>
    <t>01  03  01  00  00  0000  800</t>
  </si>
  <si>
    <t>Отчет о формировании источников финансирования дефицита</t>
  </si>
  <si>
    <t xml:space="preserve">местного бюджета муниципального образования Бейский район </t>
  </si>
  <si>
    <t xml:space="preserve"> Республики Хакасия</t>
  </si>
  <si>
    <t>Бюджетные кредиты от других  бюджетов бюджетной системы Российской  Федерации в валюте Российской Федерации</t>
  </si>
  <si>
    <t>01  03  01  00  00  0000  000</t>
  </si>
  <si>
    <t>за  2025 год</t>
  </si>
  <si>
    <t>Приложение 1</t>
  </si>
  <si>
    <t>к решению Совета депутатов</t>
  </si>
  <si>
    <t>Бейского района Республики Хакасия</t>
  </si>
  <si>
    <t xml:space="preserve">Утверждено, 
тыс. руб. </t>
  </si>
  <si>
    <t xml:space="preserve">Исполнено, 
тыс. руб. </t>
  </si>
  <si>
    <t>от 25.05.2026 № 300</t>
  </si>
  <si>
    <t xml:space="preserve"> ВрИП Главы Бейского района </t>
  </si>
  <si>
    <t>А.В. Александренко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</si>
</sst>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"/>
  </numFmts>
  <fonts count="12" x14ac:knownFonts="1">
    <font>
      <sz val="8"/>
      <name val="Arial Cyr"/>
      <charset val="204"/>
    </font>
    <font>
      <b/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/>
    <xf numFmtId="49" fontId="0" fillId="0" borderId="0" xfId="0" applyNumberForma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49" fontId="2" fillId="0" borderId="0" xfId="0" applyNumberFormat="1" applyFont="1" applyAlignment="1"/>
    <xf numFmtId="0" fontId="3" fillId="0" borderId="0" xfId="0" applyFont="1" applyAlignment="1"/>
    <xf numFmtId="0" fontId="2" fillId="0" borderId="0" xfId="0" applyFont="1"/>
    <xf numFmtId="0" fontId="7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49" fontId="4" fillId="0" borderId="0" xfId="0" applyNumberFormat="1" applyFont="1" applyBorder="1" applyAlignment="1"/>
    <xf numFmtId="3" fontId="4" fillId="0" borderId="0" xfId="0" applyNumberFormat="1" applyFont="1" applyBorder="1" applyAlignment="1"/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172" fontId="5" fillId="0" borderId="1" xfId="0" applyNumberFormat="1" applyFont="1" applyBorder="1" applyAlignment="1"/>
    <xf numFmtId="0" fontId="9" fillId="0" borderId="0" xfId="0" applyFont="1" applyFill="1" applyBorder="1" applyAlignment="1">
      <alignment wrapText="1"/>
    </xf>
    <xf numFmtId="0" fontId="9" fillId="0" borderId="0" xfId="0" applyFont="1" applyAlignment="1"/>
    <xf numFmtId="0" fontId="10" fillId="0" borderId="0" xfId="0" applyFont="1" applyAlignment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view="pageBreakPreview" zoomScale="70" zoomScaleNormal="70" zoomScaleSheetLayoutView="70" workbookViewId="0"/>
  </sheetViews>
  <sheetFormatPr defaultRowHeight="11.25" x14ac:dyDescent="0.2"/>
  <cols>
    <col min="1" max="1" width="69" style="1" customWidth="1"/>
    <col min="2" max="2" width="34.5" style="2" customWidth="1"/>
    <col min="3" max="3" width="19.6640625" style="1" customWidth="1"/>
    <col min="4" max="4" width="25.1640625" customWidth="1"/>
  </cols>
  <sheetData>
    <row r="1" spans="1:5" s="1" customFormat="1" ht="16.5" customHeight="1" x14ac:dyDescent="0.2">
      <c r="A1" s="4"/>
      <c r="B1" s="5"/>
      <c r="C1" s="24"/>
      <c r="D1" s="25" t="s">
        <v>42</v>
      </c>
    </row>
    <row r="2" spans="1:5" s="1" customFormat="1" ht="16.5" customHeight="1" x14ac:dyDescent="0.2">
      <c r="A2" s="4"/>
      <c r="B2" s="5"/>
      <c r="C2" s="23"/>
      <c r="D2" s="26" t="s">
        <v>43</v>
      </c>
      <c r="E2" s="23"/>
    </row>
    <row r="3" spans="1:5" s="1" customFormat="1" ht="16.5" customHeight="1" x14ac:dyDescent="0.2">
      <c r="A3" s="4"/>
      <c r="B3" s="5"/>
      <c r="C3" s="22"/>
      <c r="D3" s="26" t="s">
        <v>44</v>
      </c>
    </row>
    <row r="4" spans="1:5" s="1" customFormat="1" ht="16.5" customHeight="1" x14ac:dyDescent="0.2">
      <c r="A4" s="4"/>
      <c r="B4" s="5"/>
      <c r="C4" s="23"/>
      <c r="D4" s="26" t="s">
        <v>47</v>
      </c>
    </row>
    <row r="5" spans="1:5" s="1" customFormat="1" ht="15" x14ac:dyDescent="0.25">
      <c r="A5" s="4"/>
      <c r="B5" s="5"/>
      <c r="C5" s="15"/>
      <c r="D5" s="7"/>
    </row>
    <row r="6" spans="1:5" s="1" customFormat="1" ht="16.5" x14ac:dyDescent="0.25">
      <c r="A6" s="27" t="s">
        <v>36</v>
      </c>
      <c r="B6" s="27"/>
      <c r="C6" s="27"/>
      <c r="D6" s="27"/>
    </row>
    <row r="7" spans="1:5" s="1" customFormat="1" ht="16.5" x14ac:dyDescent="0.25">
      <c r="A7" s="27" t="s">
        <v>37</v>
      </c>
      <c r="B7" s="27"/>
      <c r="C7" s="27"/>
      <c r="D7" s="27"/>
    </row>
    <row r="8" spans="1:5" s="1" customFormat="1" ht="16.5" x14ac:dyDescent="0.25">
      <c r="A8" s="27" t="s">
        <v>41</v>
      </c>
      <c r="B8" s="27"/>
      <c r="C8" s="27"/>
      <c r="D8" s="27"/>
    </row>
    <row r="9" spans="1:5" s="1" customFormat="1" ht="12.75" x14ac:dyDescent="0.2">
      <c r="A9" s="4"/>
      <c r="B9" s="5"/>
      <c r="C9" s="6"/>
    </row>
    <row r="10" spans="1:5" s="3" customFormat="1" ht="36" customHeight="1" x14ac:dyDescent="0.2">
      <c r="A10" s="16" t="s">
        <v>15</v>
      </c>
      <c r="B10" s="16" t="s">
        <v>14</v>
      </c>
      <c r="C10" s="16" t="s">
        <v>45</v>
      </c>
      <c r="D10" s="16" t="s">
        <v>46</v>
      </c>
    </row>
    <row r="11" spans="1:5" s="3" customFormat="1" ht="15.75" x14ac:dyDescent="0.25">
      <c r="A11" s="13" t="s">
        <v>11</v>
      </c>
      <c r="B11" s="12" t="s">
        <v>19</v>
      </c>
      <c r="C11" s="17">
        <f>C20+C12+C16</f>
        <v>172221.49999999991</v>
      </c>
      <c r="D11" s="17">
        <f>D20+D12+D16</f>
        <v>-6180.9000000001397</v>
      </c>
    </row>
    <row r="12" spans="1:5" s="3" customFormat="1" ht="30" x14ac:dyDescent="0.25">
      <c r="A12" s="13" t="s">
        <v>16</v>
      </c>
      <c r="B12" s="12" t="s">
        <v>20</v>
      </c>
      <c r="C12" s="17">
        <f>C13</f>
        <v>8161</v>
      </c>
      <c r="D12" s="17">
        <f>D13</f>
        <v>0</v>
      </c>
    </row>
    <row r="13" spans="1:5" s="14" customFormat="1" ht="30" x14ac:dyDescent="0.25">
      <c r="A13" s="13" t="s">
        <v>17</v>
      </c>
      <c r="B13" s="12" t="s">
        <v>21</v>
      </c>
      <c r="C13" s="17">
        <f>C14</f>
        <v>8161</v>
      </c>
      <c r="D13" s="17">
        <f>D14</f>
        <v>0</v>
      </c>
    </row>
    <row r="14" spans="1:5" s="14" customFormat="1" ht="30" x14ac:dyDescent="0.25">
      <c r="A14" s="13" t="s">
        <v>18</v>
      </c>
      <c r="B14" s="12" t="s">
        <v>22</v>
      </c>
      <c r="C14" s="17">
        <v>8161</v>
      </c>
      <c r="D14" s="17">
        <v>0</v>
      </c>
    </row>
    <row r="15" spans="1:5" s="14" customFormat="1" ht="45" x14ac:dyDescent="0.25">
      <c r="A15" s="8" t="s">
        <v>39</v>
      </c>
      <c r="B15" s="12" t="s">
        <v>40</v>
      </c>
      <c r="C15" s="17">
        <f>C16-C18</f>
        <v>152001.60000000001</v>
      </c>
      <c r="D15" s="17">
        <f>D16-D18</f>
        <v>0</v>
      </c>
    </row>
    <row r="16" spans="1:5" ht="45" x14ac:dyDescent="0.25">
      <c r="A16" s="8" t="s">
        <v>8</v>
      </c>
      <c r="B16" s="12" t="s">
        <v>34</v>
      </c>
      <c r="C16" s="17">
        <f>C17</f>
        <v>152001.60000000001</v>
      </c>
      <c r="D16" s="17">
        <f>D17</f>
        <v>0</v>
      </c>
    </row>
    <row r="17" spans="1:4" ht="45" x14ac:dyDescent="0.25">
      <c r="A17" s="8" t="s">
        <v>0</v>
      </c>
      <c r="B17" s="12" t="s">
        <v>32</v>
      </c>
      <c r="C17" s="17">
        <v>152001.60000000001</v>
      </c>
      <c r="D17" s="17">
        <v>0</v>
      </c>
    </row>
    <row r="18" spans="1:4" ht="45" x14ac:dyDescent="0.25">
      <c r="A18" s="8" t="s">
        <v>9</v>
      </c>
      <c r="B18" s="12" t="s">
        <v>35</v>
      </c>
      <c r="C18" s="17">
        <f>C19</f>
        <v>0</v>
      </c>
      <c r="D18" s="17">
        <f>D19</f>
        <v>0</v>
      </c>
    </row>
    <row r="19" spans="1:4" ht="45" x14ac:dyDescent="0.25">
      <c r="A19" s="8" t="s">
        <v>10</v>
      </c>
      <c r="B19" s="12" t="s">
        <v>33</v>
      </c>
      <c r="C19" s="17">
        <v>0</v>
      </c>
      <c r="D19" s="17">
        <v>0</v>
      </c>
    </row>
    <row r="20" spans="1:4" ht="30" x14ac:dyDescent="0.25">
      <c r="A20" s="8" t="s">
        <v>1</v>
      </c>
      <c r="B20" s="12" t="s">
        <v>23</v>
      </c>
      <c r="C20" s="17">
        <f>-C21+C25</f>
        <v>12058.899999999907</v>
      </c>
      <c r="D20" s="17">
        <f>-D21+D25</f>
        <v>-6180.9000000001397</v>
      </c>
    </row>
    <row r="21" spans="1:4" ht="15.75" x14ac:dyDescent="0.25">
      <c r="A21" s="8" t="s">
        <v>2</v>
      </c>
      <c r="B21" s="12" t="s">
        <v>24</v>
      </c>
      <c r="C21" s="17">
        <f t="shared" ref="C21:D23" si="0">C22</f>
        <v>1400046.1</v>
      </c>
      <c r="D21" s="17">
        <f t="shared" si="0"/>
        <v>1112669.1000000001</v>
      </c>
    </row>
    <row r="22" spans="1:4" ht="15.75" x14ac:dyDescent="0.25">
      <c r="A22" s="8" t="s">
        <v>12</v>
      </c>
      <c r="B22" s="12" t="s">
        <v>25</v>
      </c>
      <c r="C22" s="17">
        <f t="shared" si="0"/>
        <v>1400046.1</v>
      </c>
      <c r="D22" s="17">
        <f t="shared" si="0"/>
        <v>1112669.1000000001</v>
      </c>
    </row>
    <row r="23" spans="1:4" ht="15.75" x14ac:dyDescent="0.25">
      <c r="A23" s="8" t="s">
        <v>3</v>
      </c>
      <c r="B23" s="12" t="s">
        <v>26</v>
      </c>
      <c r="C23" s="17">
        <f t="shared" si="0"/>
        <v>1400046.1</v>
      </c>
      <c r="D23" s="17">
        <f t="shared" si="0"/>
        <v>1112669.1000000001</v>
      </c>
    </row>
    <row r="24" spans="1:4" ht="30" x14ac:dyDescent="0.25">
      <c r="A24" s="8" t="s">
        <v>4</v>
      </c>
      <c r="B24" s="12" t="s">
        <v>27</v>
      </c>
      <c r="C24" s="17">
        <f>C12+C15+1239883.5</f>
        <v>1400046.1</v>
      </c>
      <c r="D24" s="17">
        <f>D12+D15+1112669.1</f>
        <v>1112669.1000000001</v>
      </c>
    </row>
    <row r="25" spans="1:4" ht="15.75" x14ac:dyDescent="0.25">
      <c r="A25" s="8" t="s">
        <v>5</v>
      </c>
      <c r="B25" s="12" t="s">
        <v>28</v>
      </c>
      <c r="C25" s="17">
        <f t="shared" ref="C25:D27" si="1">C26</f>
        <v>1412105</v>
      </c>
      <c r="D25" s="17">
        <f t="shared" si="1"/>
        <v>1106488.2</v>
      </c>
    </row>
    <row r="26" spans="1:4" ht="15.75" x14ac:dyDescent="0.25">
      <c r="A26" s="8" t="s">
        <v>13</v>
      </c>
      <c r="B26" s="12" t="s">
        <v>29</v>
      </c>
      <c r="C26" s="17">
        <f t="shared" si="1"/>
        <v>1412105</v>
      </c>
      <c r="D26" s="17">
        <f t="shared" si="1"/>
        <v>1106488.2</v>
      </c>
    </row>
    <row r="27" spans="1:4" ht="15.75" x14ac:dyDescent="0.25">
      <c r="A27" s="8" t="s">
        <v>6</v>
      </c>
      <c r="B27" s="12" t="s">
        <v>30</v>
      </c>
      <c r="C27" s="17">
        <f t="shared" si="1"/>
        <v>1412105</v>
      </c>
      <c r="D27" s="17">
        <f t="shared" si="1"/>
        <v>1106488.2</v>
      </c>
    </row>
    <row r="28" spans="1:4" ht="30" x14ac:dyDescent="0.25">
      <c r="A28" s="8" t="s">
        <v>7</v>
      </c>
      <c r="B28" s="12" t="s">
        <v>31</v>
      </c>
      <c r="C28" s="17">
        <v>1412105</v>
      </c>
      <c r="D28" s="17">
        <v>1106488.2</v>
      </c>
    </row>
    <row r="29" spans="1:4" ht="53.25" customHeight="1" x14ac:dyDescent="0.25">
      <c r="A29" s="9"/>
      <c r="B29" s="10"/>
      <c r="C29" s="11"/>
    </row>
    <row r="30" spans="1:4" ht="17.25" customHeight="1" x14ac:dyDescent="0.25">
      <c r="A30" s="18" t="s">
        <v>48</v>
      </c>
      <c r="B30" s="19"/>
      <c r="C30" s="20"/>
    </row>
    <row r="31" spans="1:4" ht="14.45" customHeight="1" x14ac:dyDescent="0.25">
      <c r="A31" s="19" t="s">
        <v>38</v>
      </c>
      <c r="B31" s="5"/>
      <c r="C31" s="4"/>
      <c r="D31" s="21" t="s">
        <v>49</v>
      </c>
    </row>
  </sheetData>
  <mergeCells count="3">
    <mergeCell ref="A6:D6"/>
    <mergeCell ref="A7:D7"/>
    <mergeCell ref="A8:D8"/>
  </mergeCells>
  <phoneticPr fontId="0" type="noConversion"/>
  <pageMargins left="1.1811023622047245" right="0.43307086614173229" top="0.78740157480314965" bottom="0.78740157480314965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Fino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zayrko</dc:creator>
  <cp:lastModifiedBy>Андрей</cp:lastModifiedBy>
  <cp:lastPrinted>2026-05-25T08:28:25Z</cp:lastPrinted>
  <dcterms:created xsi:type="dcterms:W3CDTF">2008-03-05T02:54:35Z</dcterms:created>
  <dcterms:modified xsi:type="dcterms:W3CDTF">2026-06-01T04:57:30Z</dcterms:modified>
</cp:coreProperties>
</file>